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er\Dropbox\ААА Инжиниринг Новые Проекты\Государственные\"/>
    </mc:Choice>
  </mc:AlternateContent>
  <bookViews>
    <workbookView xWindow="0" yWindow="1185" windowWidth="24960" windowHeight="14745" tabRatio="500"/>
  </bookViews>
  <sheets>
    <sheet name="Светильники" sheetId="1" r:id="rId1"/>
    <sheet name="Режим работы и тариф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" l="1"/>
  <c r="D17" i="2"/>
  <c r="E17" i="2"/>
  <c r="C17" i="2"/>
</calcChain>
</file>

<file path=xl/sharedStrings.xml><?xml version="1.0" encoding="utf-8"?>
<sst xmlns="http://schemas.openxmlformats.org/spreadsheetml/2006/main" count="44" uniqueCount="31">
  <si>
    <t>Наименование улицы</t>
  </si>
  <si>
    <t>Номер ТП</t>
  </si>
  <si>
    <t>Тип светильников</t>
  </si>
  <si>
    <t>Тип лампы</t>
  </si>
  <si>
    <t>п/п</t>
  </si>
  <si>
    <t>Опросный лист по Уличному освещению</t>
  </si>
  <si>
    <t>Мощность лампы, Вт</t>
  </si>
  <si>
    <t>Высота подвеса светильника, м</t>
  </si>
  <si>
    <t>Уровень освещенности, Лк</t>
  </si>
  <si>
    <t>Кол-во линий / кол-во светильников на опоре</t>
  </si>
  <si>
    <t>Тип счетчика</t>
  </si>
  <si>
    <t>Категория дорог</t>
  </si>
  <si>
    <t>Всего</t>
  </si>
  <si>
    <t>Потребление кВт.ч</t>
  </si>
  <si>
    <t>Время работы, ч</t>
  </si>
  <si>
    <t>Стоимость э/э с НДС, руб</t>
  </si>
  <si>
    <t>Номер счетчика</t>
  </si>
  <si>
    <t>Расходы на эксплуатации, руб</t>
  </si>
  <si>
    <t>Кол-во светильников, каждого типа</t>
  </si>
  <si>
    <t>Ленина</t>
  </si>
  <si>
    <t>Энергомера</t>
  </si>
  <si>
    <t>ТП-2</t>
  </si>
  <si>
    <t>ЖКУ</t>
  </si>
  <si>
    <t>РКУ</t>
  </si>
  <si>
    <t>ДНаТ</t>
  </si>
  <si>
    <t>ДРЛ</t>
  </si>
  <si>
    <t>Пер. Брежнева</t>
  </si>
  <si>
    <t>Внутрикварталные проезды</t>
  </si>
  <si>
    <t>В2</t>
  </si>
  <si>
    <t>ТП-8</t>
  </si>
  <si>
    <t>Центральная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</si>
</sst>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2</xdr:col>
      <xdr:colOff>1663700</xdr:colOff>
      <xdr:row>2</xdr:row>
      <xdr:rowOff>200886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0"/>
          <a:ext cx="1943100" cy="1140686"/>
        </a:xfrm>
        <a:prstGeom prst="rect">
          <a:avLst/>
        </a:prstGeom>
      </xdr:spPr>
    </xdr:pic>
    <xdr:clientData/>
  </xdr:twoCellAnchor>
  <xdr:oneCellAnchor>
    <xdr:from>
      <xdr:col>3</xdr:col>
      <xdr:colOff>839425</xdr:colOff>
      <xdr:row>7</xdr:row>
      <xdr:rowOff>121092</xdr:rowOff>
    </xdr:from>
    <xdr:ext cx="6548797" cy="10926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FB9947-D960-4AE9-8D2E-6144D61B17AD}"/>
            </a:ext>
          </a:extLst>
        </xdr:cNvPr>
        <xdr:cNvSpPr txBox="1"/>
      </xdr:nvSpPr>
      <xdr:spPr>
        <a:xfrm rot="20053993">
          <a:off x="4230325" y="2311842"/>
          <a:ext cx="6548797" cy="1092607"/>
        </a:xfrm>
        <a:prstGeom prst="rect">
          <a:avLst/>
        </a:prstGeom>
        <a:noFill/>
        <a:effectLst>
          <a:reflection endPos="0" dir="5400000" sy="-100000" algn="bl" rotWithShape="0"/>
          <a:softEdge rad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6000" b="1">
              <a:solidFill>
                <a:schemeClr val="bg1">
                  <a:lumMod val="50000"/>
                  <a:alpha val="41000"/>
                </a:schemeClr>
              </a:solidFill>
              <a:latin typeface="BatangChe" panose="02030609000101010101" pitchFamily="49" charset="-127"/>
              <a:ea typeface="BatangChe" panose="02030609000101010101" pitchFamily="49" charset="-127"/>
              <a:cs typeface="Aharoni" panose="02010803020104030203" pitchFamily="2" charset="-79"/>
            </a:rPr>
            <a:t>ОБРАЗЕЦ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2</xdr:col>
      <xdr:colOff>546100</xdr:colOff>
      <xdr:row>2</xdr:row>
      <xdr:rowOff>503167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0"/>
          <a:ext cx="1549400" cy="909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H20" sqref="H20"/>
    </sheetView>
  </sheetViews>
  <sheetFormatPr defaultColWidth="11" defaultRowHeight="15.75" x14ac:dyDescent="0.25"/>
  <cols>
    <col min="2" max="2" width="4" bestFit="1" customWidth="1"/>
    <col min="3" max="3" width="29.5" customWidth="1"/>
    <col min="4" max="4" width="12.375" bestFit="1" customWidth="1"/>
    <col min="5" max="5" width="12.5" bestFit="1" customWidth="1"/>
    <col min="6" max="6" width="14.125" customWidth="1"/>
    <col min="7" max="7" width="20.625" customWidth="1"/>
    <col min="8" max="8" width="13.375" customWidth="1"/>
    <col min="9" max="9" width="7.875" customWidth="1"/>
    <col min="10" max="10" width="10.125" customWidth="1"/>
    <col min="11" max="11" width="17.875" customWidth="1"/>
    <col min="12" max="12" width="16.875" customWidth="1"/>
    <col min="13" max="13" width="21.125" customWidth="1"/>
    <col min="14" max="14" width="25.375" bestFit="1" customWidth="1"/>
  </cols>
  <sheetData>
    <row r="1" spans="2:14" ht="53.1" customHeight="1" x14ac:dyDescent="0.25"/>
    <row r="2" spans="2:14" ht="21" x14ac:dyDescent="0.35">
      <c r="E2" s="12" t="s">
        <v>5</v>
      </c>
      <c r="F2" s="12"/>
      <c r="G2" s="12"/>
      <c r="H2" s="12"/>
      <c r="I2" s="12"/>
      <c r="J2" s="12"/>
    </row>
    <row r="3" spans="2:14" ht="21" customHeight="1" x14ac:dyDescent="0.25"/>
    <row r="4" spans="2:14" s="4" customFormat="1" ht="30.95" customHeight="1" x14ac:dyDescent="0.25">
      <c r="B4" s="5" t="s">
        <v>4</v>
      </c>
      <c r="C4" s="5" t="s">
        <v>16</v>
      </c>
      <c r="D4" s="5" t="s">
        <v>10</v>
      </c>
      <c r="E4" s="5" t="s">
        <v>1</v>
      </c>
      <c r="F4" s="5" t="s">
        <v>0</v>
      </c>
      <c r="G4" s="5" t="s">
        <v>18</v>
      </c>
      <c r="H4" s="5" t="s">
        <v>2</v>
      </c>
      <c r="I4" s="5" t="s">
        <v>3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11</v>
      </c>
    </row>
    <row r="5" spans="2:14" s="1" customFormat="1" x14ac:dyDescent="0.2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2:14" x14ac:dyDescent="0.25">
      <c r="B6" s="3">
        <v>1</v>
      </c>
      <c r="C6" s="2">
        <v>123654789</v>
      </c>
      <c r="D6" s="3" t="s">
        <v>20</v>
      </c>
      <c r="E6" s="3" t="s">
        <v>21</v>
      </c>
      <c r="F6" s="3" t="s">
        <v>19</v>
      </c>
      <c r="G6" s="3">
        <v>10</v>
      </c>
      <c r="H6" s="3" t="s">
        <v>22</v>
      </c>
      <c r="I6" s="3" t="s">
        <v>24</v>
      </c>
      <c r="J6" s="3">
        <v>150</v>
      </c>
      <c r="K6" s="3">
        <v>6</v>
      </c>
      <c r="L6" s="3">
        <v>6</v>
      </c>
      <c r="M6" s="3">
        <v>1</v>
      </c>
      <c r="N6" s="3" t="s">
        <v>28</v>
      </c>
    </row>
    <row r="7" spans="2:14" x14ac:dyDescent="0.25">
      <c r="B7" s="3"/>
      <c r="C7" s="3"/>
      <c r="D7" s="3"/>
      <c r="E7" s="3"/>
      <c r="F7" s="3"/>
      <c r="G7" s="3">
        <v>15</v>
      </c>
      <c r="H7" s="3" t="s">
        <v>22</v>
      </c>
      <c r="I7" s="3" t="s">
        <v>24</v>
      </c>
      <c r="J7" s="3">
        <v>250</v>
      </c>
      <c r="K7" s="3">
        <v>6</v>
      </c>
      <c r="L7" s="3">
        <v>10</v>
      </c>
      <c r="M7" s="3">
        <v>1</v>
      </c>
      <c r="N7" s="3" t="s">
        <v>28</v>
      </c>
    </row>
    <row r="8" spans="2:14" x14ac:dyDescent="0.25">
      <c r="B8" s="3"/>
      <c r="C8" s="3"/>
      <c r="D8" s="3"/>
      <c r="E8" s="3"/>
      <c r="F8" s="3"/>
      <c r="G8" s="3">
        <v>12</v>
      </c>
      <c r="H8" s="3" t="s">
        <v>23</v>
      </c>
      <c r="I8" s="3" t="s">
        <v>25</v>
      </c>
      <c r="J8" s="3">
        <v>250</v>
      </c>
      <c r="K8" s="3">
        <v>6</v>
      </c>
      <c r="L8" s="3">
        <v>6</v>
      </c>
      <c r="M8" s="3">
        <v>1</v>
      </c>
      <c r="N8" s="3" t="s">
        <v>28</v>
      </c>
    </row>
    <row r="9" spans="2:14" x14ac:dyDescent="0.25">
      <c r="B9" s="3"/>
      <c r="C9" s="3"/>
      <c r="D9" s="3"/>
      <c r="E9" s="3"/>
      <c r="F9" s="3" t="s">
        <v>26</v>
      </c>
      <c r="G9" s="3">
        <v>7</v>
      </c>
      <c r="H9" s="3" t="s">
        <v>22</v>
      </c>
      <c r="I9" s="3" t="s">
        <v>24</v>
      </c>
      <c r="J9" s="3">
        <v>70</v>
      </c>
      <c r="K9" s="3">
        <v>6</v>
      </c>
      <c r="L9" s="3">
        <v>4</v>
      </c>
      <c r="M9" s="3">
        <v>1</v>
      </c>
      <c r="N9" s="3" t="s">
        <v>27</v>
      </c>
    </row>
    <row r="10" spans="2:14" x14ac:dyDescent="0.25">
      <c r="B10" s="3">
        <v>2</v>
      </c>
      <c r="C10" s="2">
        <v>365479892</v>
      </c>
      <c r="D10" s="3" t="s">
        <v>20</v>
      </c>
      <c r="E10" s="3" t="s">
        <v>29</v>
      </c>
      <c r="F10" s="3" t="s">
        <v>30</v>
      </c>
      <c r="G10" s="3">
        <v>35</v>
      </c>
      <c r="H10" s="3" t="s">
        <v>22</v>
      </c>
      <c r="I10" s="3" t="s">
        <v>24</v>
      </c>
      <c r="J10" s="3">
        <v>250</v>
      </c>
      <c r="K10" s="3">
        <v>8</v>
      </c>
      <c r="L10" s="3">
        <v>10</v>
      </c>
      <c r="M10" s="3">
        <v>1</v>
      </c>
      <c r="N10" s="3" t="s">
        <v>28</v>
      </c>
    </row>
    <row r="11" spans="2:14" x14ac:dyDescent="0.25">
      <c r="B11" s="3"/>
      <c r="C11" s="3"/>
      <c r="D11" s="3"/>
      <c r="E11" s="3"/>
      <c r="F11" s="3"/>
      <c r="G11" s="3">
        <v>10</v>
      </c>
      <c r="H11" s="3" t="s">
        <v>22</v>
      </c>
      <c r="I11" s="3" t="s">
        <v>24</v>
      </c>
      <c r="J11" s="3">
        <v>400</v>
      </c>
      <c r="K11" s="3">
        <v>8</v>
      </c>
      <c r="L11" s="3">
        <v>15</v>
      </c>
      <c r="M11" s="3">
        <v>1</v>
      </c>
      <c r="N11" s="3" t="s">
        <v>28</v>
      </c>
    </row>
    <row r="12" spans="2:14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2" spans="2:14" x14ac:dyDescent="0.25">
      <c r="F22" s="11"/>
    </row>
    <row r="23" spans="2:14" x14ac:dyDescent="0.25">
      <c r="F23" s="11"/>
    </row>
  </sheetData>
  <mergeCells count="1">
    <mergeCell ref="E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B17" sqref="B17"/>
    </sheetView>
  </sheetViews>
  <sheetFormatPr defaultColWidth="11" defaultRowHeight="15.75" x14ac:dyDescent="0.25"/>
  <cols>
    <col min="2" max="2" width="13.375" bestFit="1" customWidth="1"/>
    <col min="3" max="3" width="11.375" customWidth="1"/>
    <col min="4" max="4" width="13" customWidth="1"/>
    <col min="5" max="5" width="13.875" customWidth="1"/>
    <col min="6" max="6" width="16.375" customWidth="1"/>
  </cols>
  <sheetData>
    <row r="3" spans="2:6" ht="44.1" customHeight="1" x14ac:dyDescent="0.25"/>
    <row r="4" spans="2:6" s="10" customFormat="1" ht="33.950000000000003" customHeight="1" x14ac:dyDescent="0.25">
      <c r="B4" s="9"/>
      <c r="C4" s="9" t="s">
        <v>14</v>
      </c>
      <c r="D4" s="9" t="s">
        <v>13</v>
      </c>
      <c r="E4" s="9" t="s">
        <v>15</v>
      </c>
      <c r="F4" s="9" t="s">
        <v>17</v>
      </c>
    </row>
    <row r="5" spans="2:6" x14ac:dyDescent="0.25">
      <c r="B5" s="6">
        <v>42370</v>
      </c>
      <c r="C5" s="3"/>
      <c r="D5" s="3"/>
      <c r="E5" s="3"/>
      <c r="F5" s="3"/>
    </row>
    <row r="6" spans="2:6" x14ac:dyDescent="0.25">
      <c r="B6" s="6">
        <v>42401</v>
      </c>
      <c r="C6" s="3"/>
      <c r="D6" s="3"/>
      <c r="E6" s="3"/>
      <c r="F6" s="3"/>
    </row>
    <row r="7" spans="2:6" x14ac:dyDescent="0.25">
      <c r="B7" s="6">
        <v>42430</v>
      </c>
      <c r="C7" s="3"/>
      <c r="D7" s="3"/>
      <c r="E7" s="3"/>
      <c r="F7" s="3"/>
    </row>
    <row r="8" spans="2:6" x14ac:dyDescent="0.25">
      <c r="B8" s="6">
        <v>42461</v>
      </c>
      <c r="C8" s="3"/>
      <c r="D8" s="3"/>
      <c r="E8" s="3"/>
      <c r="F8" s="3"/>
    </row>
    <row r="9" spans="2:6" x14ac:dyDescent="0.25">
      <c r="B9" s="6">
        <v>42491</v>
      </c>
      <c r="C9" s="3"/>
      <c r="D9" s="3"/>
      <c r="E9" s="3"/>
      <c r="F9" s="3"/>
    </row>
    <row r="10" spans="2:6" x14ac:dyDescent="0.25">
      <c r="B10" s="6">
        <v>42522</v>
      </c>
      <c r="C10" s="3"/>
      <c r="D10" s="3"/>
      <c r="E10" s="3"/>
      <c r="F10" s="3"/>
    </row>
    <row r="11" spans="2:6" x14ac:dyDescent="0.25">
      <c r="B11" s="6">
        <v>42552</v>
      </c>
      <c r="C11" s="3"/>
      <c r="D11" s="3"/>
      <c r="E11" s="3"/>
      <c r="F11" s="3"/>
    </row>
    <row r="12" spans="2:6" x14ac:dyDescent="0.25">
      <c r="B12" s="6">
        <v>42583</v>
      </c>
      <c r="C12" s="3"/>
      <c r="D12" s="3"/>
      <c r="E12" s="3"/>
      <c r="F12" s="3"/>
    </row>
    <row r="13" spans="2:6" x14ac:dyDescent="0.25">
      <c r="B13" s="6">
        <v>42614</v>
      </c>
      <c r="C13" s="3"/>
      <c r="D13" s="3"/>
      <c r="E13" s="3"/>
      <c r="F13" s="3"/>
    </row>
    <row r="14" spans="2:6" x14ac:dyDescent="0.25">
      <c r="B14" s="6">
        <v>42644</v>
      </c>
      <c r="C14" s="3"/>
      <c r="D14" s="3"/>
      <c r="E14" s="3"/>
      <c r="F14" s="3"/>
    </row>
    <row r="15" spans="2:6" x14ac:dyDescent="0.25">
      <c r="B15" s="6">
        <v>42675</v>
      </c>
      <c r="C15" s="3"/>
      <c r="D15" s="3"/>
      <c r="E15" s="3"/>
      <c r="F15" s="3"/>
    </row>
    <row r="16" spans="2:6" x14ac:dyDescent="0.25">
      <c r="B16" s="6">
        <v>42705</v>
      </c>
      <c r="C16" s="3"/>
      <c r="D16" s="3"/>
      <c r="E16" s="3"/>
      <c r="F16" s="3"/>
    </row>
    <row r="17" spans="2:6" x14ac:dyDescent="0.25">
      <c r="B17" s="7" t="s">
        <v>12</v>
      </c>
      <c r="C17" s="8">
        <f>SUM(C5:C16)</f>
        <v>0</v>
      </c>
      <c r="D17" s="8">
        <f t="shared" ref="D17:F17" si="0">SUM(D5:D16)</f>
        <v>0</v>
      </c>
      <c r="E17" s="8">
        <f t="shared" si="0"/>
        <v>0</v>
      </c>
      <c r="F17" s="8">
        <f t="shared" si="0"/>
        <v>0</v>
      </c>
    </row>
  </sheetData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Светильники</vt:lpstr>
      <vt:lpstr>Режим работы и тариф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2016-06-07T11:59:54Z</dcterms:created>
  <dcterms:modified xsi:type="dcterms:W3CDTF">2017-08-15T13:31:33Z</dcterms:modified>
</cp:coreProperties>
</file>